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egean.gr\Admin\Users\Prytaniko_Sigklitos\ΣΥΜΒΟΥΛΙΟ ΔΙΟΙΚΗΣΗΣ\Πρακτικά Συνεδριάσεων\Τακτική_14_24.04.2024\ΕΙΣΗΓΗΣΕΙΣ\"/>
    </mc:Choice>
  </mc:AlternateContent>
  <bookViews>
    <workbookView xWindow="-120" yWindow="-120" windowWidth="29040" windowHeight="15720"/>
  </bookViews>
  <sheets>
    <sheet name="70732-3171" sheetId="1" r:id="rId1"/>
  </sheets>
  <definedNames>
    <definedName name="_xlnm.Print_Titles" localSheetId="0">'70732-3171'!$1:$1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" i="1"/>
  <c r="J31" i="1" l="1"/>
</calcChain>
</file>

<file path=xl/sharedStrings.xml><?xml version="1.0" encoding="utf-8"?>
<sst xmlns="http://schemas.openxmlformats.org/spreadsheetml/2006/main" count="185" uniqueCount="53">
  <si>
    <t>Επωνυμία Προμηθευτή</t>
  </si>
  <si>
    <t>Πάγιο</t>
  </si>
  <si>
    <t>Περιγραφή Παγίου</t>
  </si>
  <si>
    <t>Ημερομηνία αγοράς</t>
  </si>
  <si>
    <t>Παράδοση/διάθεση του αποκτηθέντος εξοπλισμού, στο Εργαστήριο-Τομέα-Τμήμα-Διοικητική Μονάδα του Πανεπιστημίου Αιγαίου</t>
  </si>
  <si>
    <t>α/α</t>
  </si>
  <si>
    <t xml:space="preserve">Ο/Η  Επιστημονικά Υπέυθυνος </t>
  </si>
  <si>
    <t>(Υπογραφή)</t>
  </si>
  <si>
    <t xml:space="preserve">Αξία Αγοράς  παγίου </t>
  </si>
  <si>
    <t xml:space="preserve">Τοποθεσία Παγίου που είχε δηλωθεί στον ΕΛΚΕ και αποτυπώνεται στο μητώο παγίων </t>
  </si>
  <si>
    <t>ΕΤΖΠΟΙΝΤ ΙΚΕ</t>
  </si>
  <si>
    <t>Creative Minds Μ. ΕΠΕ</t>
  </si>
  <si>
    <t>12-06-24-00001</t>
  </si>
  <si>
    <t>ΠΡΟΜΗΘΕΙΑ ΕΝΕΡΓΩΝ ΑΡΘΡΩΣΕΩΝ ΚΑΙ ΠΑΡΕΛΚΟΜΕΝΩΝ ΓΙΑ ΤΟΝ ΕΛΕΓΧΟ ΑΥΤΩΝ (ΜΗΧΑΝΟΛΟΓΙΚΟΣ ΕΞΟΠΛΙΣΜΟΣ)-Τ.Δ.Α 14368-ΕΤΖΠΟΙΝΤ ΙΚΕ</t>
  </si>
  <si>
    <t>ΠΡΟΜΗΘΕΙΑ ΕΝΕΡΓΩΝ ΑΡΘΡΩΣΕΩΝ ΚΑΙ ΠΑΡΕΛΚΟΜΕΝΩΝ ΓΙΑ ΤΟΝ ΕΛΕΓΧΟ ΑΥΤΩΝ (ΜΗΧΑΝΟΛΟΓΙΚΟΣ ΕΞΟΠΛΙΣΜΟΣ)-Τ.Δ.Α 11291-CREATIVE MINDS Μ. ΕΠΕ</t>
  </si>
  <si>
    <t>ΠΡΟΜΗΘΕΙΑ ΕΝΕΡΓΩΝ ΑΡΘΡΩΣΕΩΝ ΚΑΙ ΠΑΡΕΛΚΟΜΕΝΩΝ ΓΙΑ ΤΟΝ ΕΛΕΓΧΟ ΑΥΤΩΝ (DYNAMIXEL PRO ) (TEM 2)-Τ.Δ.Α 11291-CREATIVE MINDS Μ. ΕΠΕ</t>
  </si>
  <si>
    <t>ΠΡΟΜΗΘΕΙΑ ΕΝΕΡΓΩΝ ΑΡΘΡΩΣΕΩΝ ΚΑΙ ΠΑΡΕΛΚΟΜΕΝΩΝ ΓΙΑ ΤΟΝ ΕΛΕΓΧΟ ΑΥΤΩΝ (DYNAMIXEL SHIELD) (TEM 2)-Τ.Δ.Α 11291-CREATIVE MINDS Μ. ΕΠΕ</t>
  </si>
  <si>
    <t>ΠΡΟΜΗΘΕΙΑ ΕΝΕΡΓΩΝ ΑΡΘΡΩΣΕΩΝ ΚΑΙ ΠΑΡΕΛΚΟΜΕΝΩΝ ΓΙΑ ΤΟΝ ΕΛΕΓΧΟ ΑΥΤΩΝ (DYNAMIXEL XH540) (TEM 3)-Τ.Δ.Α 11291-CREATIVE MINDS Μ. ΕΠΕ</t>
  </si>
  <si>
    <t>ΠΡΟΜΗΘΕΙΑ ΕΝΕΡΓΩΝ ΑΡΘΡΩΣΕΩΝ ΚΑΙ ΠΑΡΕΛΚΟΜΕΝΩΝ ΓΙΑ ΤΟΝ ΕΛΕΓΧΟ ΑΥΤΩΝ (FR13-H101K ) (TEM 3)-Τ.Δ.Α 11291-CREATIVE MINDS Μ. ΕΠΕ</t>
  </si>
  <si>
    <t>ΠΡΟΜΗΘΕΙΑ ΕΝΕΡΓΩΝ ΑΡΘΡΩΣΕΩΝ ΚΑΙ ΠΑΡΕΛΚΟΜΕΝΩΝ ΓΙΑ ΤΟΝ ΕΛΕΓΧΟ ΑΥΤΩΝ (FR13-S101K ) (TEM 3)-Τ.Δ.Α 11291-CREATIVE MINDS Μ. ΕΠΕ</t>
  </si>
  <si>
    <t>ΠΡΟΜΗΘΕΙΑ ΕΝΕΡΓΩΝ ΑΡΘΡΩΣΕΩΝ ΚΑΙ ΠΑΡΕΛΚΟΜΕΝΩΝ ΓΙΑ ΤΟΝ ΕΛΕΓΧΟ ΑΥΤΩΝ (FR13-S102K ) (TEM 3)-Τ.Δ.Α 11291-CREATIVE MINDS Μ. ΕΠΕ</t>
  </si>
  <si>
    <t>ΠΡΟΜΗΘΕΙΑ ΕΝΕΡΓΩΝ ΑΡΘΡΩΣΕΩΝ ΚΑΙ ΠΑΡΕΛΚΟΜΕΝΩΝ ΓΙΑ ΤΟΝ ΕΛΕΓΧΟ ΑΥΤΩΝ (FRP54-A110K ) (TEM 3)-Τ.Δ.Α 11291-CREATIVE MINDS Μ. ΕΠΕ</t>
  </si>
  <si>
    <t>ΠΡΟΜΗΘΕΙΑ ΕΝΕΡΓΩΝ ΑΡΘΡΩΣΕΩΝ ΚΑΙ ΠΑΡΕΛΚΟΜΕΝΩΝ ΓΙΑ ΤΟΝ ΕΛΕΓΧΟ ΑΥΤΩΝ (FRP54-H121K ) (TEM 1)-Τ.Δ.Α 11291-CREATIVE MINDS Μ. ΕΠΕ</t>
  </si>
  <si>
    <t>ΠΡΟΜΗΘΕΙΑ ΕΝΕΡΓΩΝ ΑΡΘΡΩΣΕΩΝ ΚΑΙ ΠΑΡΕΛΚΟΜΕΝΩΝ ΓΙΑ ΤΟΝ ΕΛΕΓΧΟ ΑΥΤΩΝ (FRP54-H221K ) (TEM 2)-Τ.Δ.Α 11291-CREATIVE MINDS Μ. ΕΠΕ</t>
  </si>
  <si>
    <t>ΠΡΟΜΗΘΕΙΑ ΕΝΕΡΓΩΝ ΑΡΘΡΩΣΕΩΝ ΚΑΙ ΠΑΡΕΛΚΟΜΕΝΩΝ ΓΙΑ ΤΟΝ ΕΛΕΓΧΟ ΑΥΤΩΝ (FRP54-I110K ) (TEM 3)-Τ.Δ.Α 11291-CREATIVE MINDS Μ. ΕΠΕ</t>
  </si>
  <si>
    <t>ΠΡΟΜΗΘΕΙΑ ΕΝΕΡΓΩΝ ΑΡΘΡΩΣΕΩΝ ΚΑΙ ΠΑΡΕΛΚΟΜΕΝΩΝ ΓΙΑ ΤΟΝ ΕΛΕΓΧΟ ΑΥΤΩΝ (OPENCM 485 BOARD ) (TEM 1)-Τ.Δ.Α 11291-CREATIVE MINDS Μ. ΕΠΕ</t>
  </si>
  <si>
    <t>ΠΡΟΜΗΘΕΙΑ ΕΝΕΡΓΩΝ ΑΡΘΡΩΣΕΩΝ ΚΑΙ ΠΑΡΕΛΚΟΜΕΝΩΝ ΓΙΑ ΤΟΝ ΕΛΕΓΧΟ ΑΥΤΩΝ (OPENCM9.04-C ) (TEM 1)-Τ.Δ.Α 11291-CREATIVE MINDS Μ. ΕΠΕ</t>
  </si>
  <si>
    <t>ΠΡΟΜΗΘΕΙΑ ΕΝΕΡΓΩΝ ΑΡΘΡΩΣΕΩΝ ΚΑΙ ΠΑΡΕΛΚΟΜΕΝΩΝ ΓΙΑ ΤΟΝ ΕΛΕΓΧΟ ΑΥΤΩΝ (OPECR1.0 ) (TEM 1)-Τ.Δ.Α 11291-CREATIVE MINDS Μ. ΕΠΕ</t>
  </si>
  <si>
    <t>ΠΡΟΜΗΘΕΙΑ ΕΝΕΡΓΩΝ ΑΡΘΡΩΣΕΩΝ ΚΑΙ ΠΑΡΕΛΚΟΜΕΝΩΝ ΓΙΑ ΤΟΝ ΕΛΕΓΧΟ ΑΥΤΩΝ (ROBOT CABLE X3P ) (TEM 2)-Τ.Δ.Α 11291-CREATIVE MINDS Μ. ΕΠΕ</t>
  </si>
  <si>
    <t>ΠΡΟΜΗΘΕΙΑ ΕΝΕΡΓΩΝ ΑΡΘΡΩΣΕΩΝ ΚΑΙ ΠΑΡΕΛΚΟΜΕΝΩΝ ΓΙΑ ΤΟΝ ΕΛΕΓΧΟ ΑΥΤΩΝ (ROBOT CABLE X3P 240MM ) (TEM 1)-Τ.Δ.Α 11291-CREATIVE MINDS Μ. ΕΠΕ</t>
  </si>
  <si>
    <t>ΠΡΟΜΗΘΕΙΑ ΕΝΕΡΓΩΝ ΑΡΘΡΩΣΕΩΝ ΚΑΙ ΠΑΡΕΛΚΟΜΕΝΩΝ ΓΙΑ ΤΟΝ ΕΛΕΓΧΟ ΑΥΤΩΝ (ROBOT CABLE X4P 180MM ) (TEM 2)-Τ.Δ.Α 11291-CREATIVE MINDS Μ. ΕΠΕ</t>
  </si>
  <si>
    <t>ΠΡΟΜΗΘΕΙΑ ΕΝΕΡΓΩΝ ΑΡΘΡΩΣΕΩΝ ΚΑΙ ΠΑΡΕΛΚΟΜΕΝΩΝ ΓΙΑ ΤΟΝ ΕΛΕΓΧΟ ΑΥΤΩΝ (ROBOT CABLE X4P 240MM ) (TEM 2)-Τ.Δ.Α 11291-CREATIVE MINDS Μ. ΕΠΕ</t>
  </si>
  <si>
    <t>ΠΡΟΜΗΘΕΙΑ ΕΝΕΡΓΩΝ ΑΡΘΡΩΣΕΩΝ ΚΑΙ ΠΑΡΕΛΚΟΜΕΝΩΝ ΓΙΑ ΤΟΝ ΕΛΕΓΧΟ ΑΥΤΩΝ (U2 D2 ) (TEM 1)-Τ.Δ.Α 11291-CREATIVE MINDS Μ. ΕΠΕ</t>
  </si>
  <si>
    <t>ΠΡΟΜΗΘΕΙΑ ΕΝΕΡΓΩΝ ΑΡΘΡΩΣΕΩΝ ΚΑΙ ΠΑΡΕΛΚΟΜΕΝΩΝ ΓΙΑ ΤΟΝ ΕΛΕΓΧΟ ΑΥΤΩΝ (U2 D2 POWER HUB ) (TEM 1)-Τ.Δ.Α 11291-CREATIVE MINDS Μ. ΕΠΕ</t>
  </si>
  <si>
    <t>Τ.Δ.Α</t>
  </si>
  <si>
    <t>Τύπος Παραστατικού</t>
  </si>
  <si>
    <t>αριθμός παραστατικού</t>
  </si>
  <si>
    <t>ΑΙΘ Β.1..4 ΚΤΗΡΙΟ Β ΤΜΗΜΑ ΜΗΧΑΝΙΚΩΝ ΣΧΕΔΙΑΣΗΣ</t>
  </si>
  <si>
    <t>ΚΤΗΡΙΟ Β ΤΜΗΜΑ ΜΗΧΑΝΙΚΩΝ ΣΧΕΔΙΑΣΗΣ</t>
  </si>
  <si>
    <t>CREATIVE MINDS ΜΟΝΟΠΡΟΣΩΠΗ ΕΤΑΙΡΕΙΑ ΠΕΡΙΟΡΙΣΜΕΝΗΣ ΕΥΘΥΝΗΣ ΕΜΠΟΡΙΟΥ ΠΛΗΡΟΦΟΡΙΚΗΣ ΚΑΙ ΤΗΛΕΠΙΚΟΙΝΩΝΙΩΝ</t>
  </si>
  <si>
    <t>12-06-00002</t>
  </si>
  <si>
    <t xml:space="preserve">DYNAMIXEL </t>
  </si>
  <si>
    <t>FRP42</t>
  </si>
  <si>
    <t>FR12</t>
  </si>
  <si>
    <t>FR12 SET</t>
  </si>
  <si>
    <t xml:space="preserve">ΤΙΜ </t>
  </si>
  <si>
    <t>Β ΚΤΙΡΙΟ ,Ορ: 0,ΑΙΘΟΥΣΑ Β.1.4. ΚΩΝΣΤΑΝΤΙΝΟΥΠΟΛΕΩΣ 3</t>
  </si>
  <si>
    <t>ΠΙΝΑΚΑΣ ΠΑΓΙΟΥ ΕΞΟΠΛΙΣΜΟΥ ΠΡΟΓΡΑΜΜΑΤΟΣ 70489 3050-2 "Σχεδιασμός και Ανάπτυξη Συστήματος Αναδιαμορφώσιμου Μεταμορφικού Ρομποτικού Βραχίονα" ΜΟΥΛΙΑΝΙΤΗΣ ΒΑΣΙΛΕΙΟΣ ΧΑΡ. " Χρηματοδοτούμενο από "ΓΕΝΙΚΗ ΓΡΑΜΜΑΤΕΙΑ ΕΡΕΥΝΑΣ ΚΑΙ ΤΕΧΝΟΛΟΓΙΑΣ''</t>
  </si>
  <si>
    <t>ΦΠΑ αξίας Παγίου</t>
  </si>
  <si>
    <t>Συνολική Αξία παγίου</t>
  </si>
  <si>
    <t>Σύνολο</t>
  </si>
  <si>
    <t>Αίθουσα Ι.1.1, Κτίριο πρώην Καζίνο Σύρου, Εργαστήριο Ολοκληρωμένου Βιομηχανικού Σχεδιασμού</t>
  </si>
  <si>
    <t>Ημερομηνία 27/3/2024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</si>
</sst>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6"/>
      <color theme="1"/>
      <name val="Calibri"/>
      <family val="2"/>
      <charset val="161"/>
      <scheme val="minor"/>
    </font>
    <font>
      <b/>
      <sz val="6"/>
      <color theme="1"/>
      <name val="Arial Black"/>
      <family val="2"/>
      <charset val="161"/>
    </font>
    <font>
      <b/>
      <sz val="6"/>
      <color theme="1"/>
      <name val="Calibri"/>
      <family val="2"/>
      <charset val="161"/>
      <scheme val="minor"/>
    </font>
    <font>
      <sz val="6"/>
      <color theme="1"/>
      <name val="Arial Narrow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0" xfId="0" applyFont="1"/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wrapText="1"/>
    </xf>
    <xf numFmtId="0" fontId="19" fillId="0" borderId="0" xfId="0" applyFont="1" applyAlignment="1">
      <alignment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/>
    <xf numFmtId="14" fontId="19" fillId="0" borderId="10" xfId="0" applyNumberFormat="1" applyFont="1" applyBorder="1" applyAlignment="1">
      <alignment wrapText="1"/>
    </xf>
    <xf numFmtId="4" fontId="19" fillId="0" borderId="10" xfId="0" applyNumberFormat="1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21" fillId="33" borderId="10" xfId="0" applyFont="1" applyFill="1" applyBorder="1"/>
    <xf numFmtId="0" fontId="21" fillId="33" borderId="10" xfId="0" applyFont="1" applyFill="1" applyBorder="1" applyAlignment="1">
      <alignment horizontal="center" vertical="center" wrapText="1"/>
    </xf>
    <xf numFmtId="14" fontId="21" fillId="33" borderId="10" xfId="0" applyNumberFormat="1" applyFont="1" applyFill="1" applyBorder="1" applyAlignment="1">
      <alignment wrapText="1"/>
    </xf>
    <xf numFmtId="0" fontId="21" fillId="33" borderId="10" xfId="0" applyFont="1" applyFill="1" applyBorder="1" applyAlignment="1">
      <alignment wrapText="1"/>
    </xf>
    <xf numFmtId="4" fontId="21" fillId="33" borderId="10" xfId="0" applyNumberFormat="1" applyFont="1" applyFill="1" applyBorder="1" applyAlignment="1">
      <alignment wrapText="1"/>
    </xf>
    <xf numFmtId="0" fontId="21" fillId="0" borderId="0" xfId="0" applyFont="1"/>
    <xf numFmtId="0" fontId="19" fillId="0" borderId="0" xfId="0" applyFont="1" applyAlignment="1">
      <alignment horizontal="center" vertical="center" wrapText="1"/>
    </xf>
    <xf numFmtId="14" fontId="19" fillId="0" borderId="0" xfId="0" applyNumberFormat="1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1" fillId="34" borderId="0" xfId="0" applyFont="1" applyFill="1" applyAlignment="1">
      <alignment wrapText="1"/>
    </xf>
    <xf numFmtId="4" fontId="21" fillId="34" borderId="0" xfId="0" applyNumberFormat="1" applyFont="1" applyFill="1" applyAlignment="1">
      <alignment wrapText="1"/>
    </xf>
    <xf numFmtId="0" fontId="22" fillId="0" borderId="0" xfId="0" applyFont="1"/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0" fontId="21" fillId="0" borderId="0" xfId="0" applyFont="1" applyAlignment="1">
      <alignment horizontal="center" vertical="center" wrapText="1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1000126</xdr:colOff>
      <xdr:row>37</xdr:row>
      <xdr:rowOff>146522</xdr:rowOff>
    </xdr:from>
    <xdr:to>
      <xdr:col>5</xdr:col>
      <xdr:colOff>228601</xdr:colOff>
      <xdr:row>42</xdr:row>
      <xdr:rowOff>81635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690D25-CD65-40DA-8581-1E6C8DDF9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1" y="19701347"/>
          <a:ext cx="1714500" cy="497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view="pageBreakPreview" zoomScaleNormal="100" zoomScaleSheetLayoutView="100" workbookViewId="0">
      <selection activeCell="L20" sqref="L20"/>
    </sheetView>
  </sheetViews>
  <sheetFormatPr defaultColWidth="6.7265625" defaultRowHeight="8" x14ac:dyDescent="0.2"/>
  <cols>
    <col min="1" max="3" width="6.7265625" style="6"/>
    <col min="4" max="4" width="15.54296875" style="19" customWidth="1"/>
    <col min="5" max="5" width="6.7265625" style="6"/>
    <col min="6" max="6" width="13.1796875" style="6" customWidth="1"/>
    <col min="7" max="7" width="16" style="6" customWidth="1"/>
    <col min="8" max="8" width="16.1796875" style="6" customWidth="1"/>
    <col min="9" max="9" width="18.453125" style="6" customWidth="1"/>
    <col min="10" max="10" width="18.54296875" style="6" customWidth="1"/>
    <col min="11" max="11" width="17.453125" style="19" customWidth="1"/>
    <col min="12" max="12" width="20.453125" style="19" customWidth="1"/>
    <col min="13" max="16384" width="6.7265625" style="2"/>
  </cols>
  <sheetData>
    <row r="1" spans="1:16" ht="9.5" x14ac:dyDescent="0.3">
      <c r="A1" s="25" t="s">
        <v>47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6" s="6" customFormat="1" ht="32" x14ac:dyDescent="0.2">
      <c r="A2" s="3" t="s">
        <v>5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35</v>
      </c>
      <c r="G2" s="3" t="s">
        <v>36</v>
      </c>
      <c r="H2" s="5" t="s">
        <v>8</v>
      </c>
      <c r="I2" s="5" t="s">
        <v>48</v>
      </c>
      <c r="J2" s="5" t="s">
        <v>49</v>
      </c>
      <c r="K2" s="4" t="s">
        <v>9</v>
      </c>
      <c r="L2" s="4" t="s">
        <v>4</v>
      </c>
    </row>
    <row r="3" spans="1:16" ht="56" x14ac:dyDescent="0.2">
      <c r="A3" s="7">
        <v>1</v>
      </c>
      <c r="B3" s="6" t="s">
        <v>10</v>
      </c>
      <c r="C3" s="8" t="s">
        <v>12</v>
      </c>
      <c r="D3" s="1" t="s">
        <v>13</v>
      </c>
      <c r="E3" s="9">
        <v>43748</v>
      </c>
      <c r="F3" s="6" t="s">
        <v>34</v>
      </c>
      <c r="G3" s="7">
        <v>14368</v>
      </c>
      <c r="H3" s="10">
        <v>419.54</v>
      </c>
      <c r="I3" s="10">
        <v>100.69</v>
      </c>
      <c r="J3" s="10">
        <f>H3+I3</f>
        <v>520.23</v>
      </c>
      <c r="K3" s="1" t="s">
        <v>37</v>
      </c>
      <c r="L3" s="1" t="s">
        <v>51</v>
      </c>
    </row>
    <row r="4" spans="1:16" ht="56" x14ac:dyDescent="0.25">
      <c r="A4" s="7">
        <v>2</v>
      </c>
      <c r="B4" s="11" t="s">
        <v>11</v>
      </c>
      <c r="C4" s="8" t="s">
        <v>12</v>
      </c>
      <c r="D4" s="1" t="s">
        <v>14</v>
      </c>
      <c r="E4" s="9">
        <v>43769</v>
      </c>
      <c r="F4" s="12" t="s">
        <v>34</v>
      </c>
      <c r="G4" s="7">
        <v>11291</v>
      </c>
      <c r="H4" s="10">
        <v>2569</v>
      </c>
      <c r="I4" s="10">
        <v>616.55999999999995</v>
      </c>
      <c r="J4" s="10">
        <f t="shared" ref="J4:J30" si="0">H4+I4</f>
        <v>3185.56</v>
      </c>
      <c r="K4" s="1" t="s">
        <v>38</v>
      </c>
      <c r="L4" s="1" t="s">
        <v>51</v>
      </c>
      <c r="P4" s="24"/>
    </row>
    <row r="5" spans="1:16" ht="48" x14ac:dyDescent="0.2">
      <c r="A5" s="7">
        <v>3</v>
      </c>
      <c r="B5" s="11" t="s">
        <v>11</v>
      </c>
      <c r="C5" s="8" t="s">
        <v>12</v>
      </c>
      <c r="D5" s="1" t="s">
        <v>15</v>
      </c>
      <c r="E5" s="9">
        <v>43769</v>
      </c>
      <c r="F5" s="12" t="s">
        <v>34</v>
      </c>
      <c r="G5" s="7">
        <v>11291</v>
      </c>
      <c r="H5" s="10">
        <v>5481</v>
      </c>
      <c r="I5" s="10">
        <v>1315.44</v>
      </c>
      <c r="J5" s="10">
        <f t="shared" si="0"/>
        <v>6796.4400000000005</v>
      </c>
      <c r="K5" s="1" t="s">
        <v>38</v>
      </c>
      <c r="L5" s="1" t="s">
        <v>51</v>
      </c>
    </row>
    <row r="6" spans="1:16" ht="48" x14ac:dyDescent="0.2">
      <c r="A6" s="7">
        <v>4</v>
      </c>
      <c r="B6" s="11" t="s">
        <v>11</v>
      </c>
      <c r="C6" s="8" t="s">
        <v>12</v>
      </c>
      <c r="D6" s="1" t="s">
        <v>16</v>
      </c>
      <c r="E6" s="9">
        <v>43769</v>
      </c>
      <c r="F6" s="12" t="s">
        <v>34</v>
      </c>
      <c r="G6" s="7">
        <v>11291</v>
      </c>
      <c r="H6" s="10">
        <v>50</v>
      </c>
      <c r="I6" s="10">
        <v>12</v>
      </c>
      <c r="J6" s="10">
        <f t="shared" si="0"/>
        <v>62</v>
      </c>
      <c r="K6" s="1" t="s">
        <v>38</v>
      </c>
      <c r="L6" s="1" t="s">
        <v>51</v>
      </c>
    </row>
    <row r="7" spans="1:16" ht="48" x14ac:dyDescent="0.2">
      <c r="A7" s="7">
        <v>6</v>
      </c>
      <c r="B7" s="11" t="s">
        <v>11</v>
      </c>
      <c r="C7" s="8" t="s">
        <v>12</v>
      </c>
      <c r="D7" s="1" t="s">
        <v>17</v>
      </c>
      <c r="E7" s="9">
        <v>43769</v>
      </c>
      <c r="F7" s="12" t="s">
        <v>34</v>
      </c>
      <c r="G7" s="7">
        <v>11291</v>
      </c>
      <c r="H7" s="10">
        <v>1347</v>
      </c>
      <c r="I7" s="10">
        <v>323.27999999999997</v>
      </c>
      <c r="J7" s="10">
        <f t="shared" si="0"/>
        <v>1670.28</v>
      </c>
      <c r="K7" s="1" t="s">
        <v>38</v>
      </c>
      <c r="L7" s="1" t="s">
        <v>51</v>
      </c>
    </row>
    <row r="8" spans="1:16" ht="48" x14ac:dyDescent="0.2">
      <c r="A8" s="7">
        <v>7</v>
      </c>
      <c r="B8" s="11" t="s">
        <v>11</v>
      </c>
      <c r="C8" s="8" t="s">
        <v>12</v>
      </c>
      <c r="D8" s="1" t="s">
        <v>18</v>
      </c>
      <c r="E8" s="9">
        <v>43769</v>
      </c>
      <c r="F8" s="12" t="s">
        <v>34</v>
      </c>
      <c r="G8" s="7">
        <v>11291</v>
      </c>
      <c r="H8" s="10">
        <v>159</v>
      </c>
      <c r="I8" s="10">
        <v>38.159999999999997</v>
      </c>
      <c r="J8" s="10">
        <f t="shared" si="0"/>
        <v>197.16</v>
      </c>
      <c r="K8" s="1" t="s">
        <v>38</v>
      </c>
      <c r="L8" s="1" t="s">
        <v>51</v>
      </c>
    </row>
    <row r="9" spans="1:16" ht="48" x14ac:dyDescent="0.2">
      <c r="A9" s="7">
        <v>8</v>
      </c>
      <c r="B9" s="11" t="s">
        <v>11</v>
      </c>
      <c r="C9" s="8" t="s">
        <v>12</v>
      </c>
      <c r="D9" s="1" t="s">
        <v>19</v>
      </c>
      <c r="E9" s="9">
        <v>43769</v>
      </c>
      <c r="F9" s="12" t="s">
        <v>34</v>
      </c>
      <c r="G9" s="7">
        <v>11291</v>
      </c>
      <c r="H9" s="10">
        <v>159</v>
      </c>
      <c r="I9" s="10">
        <v>38.159999999999997</v>
      </c>
      <c r="J9" s="10">
        <f t="shared" si="0"/>
        <v>197.16</v>
      </c>
      <c r="K9" s="1" t="s">
        <v>38</v>
      </c>
      <c r="L9" s="1" t="s">
        <v>51</v>
      </c>
    </row>
    <row r="10" spans="1:16" ht="48" x14ac:dyDescent="0.2">
      <c r="A10" s="7">
        <v>9</v>
      </c>
      <c r="B10" s="11" t="s">
        <v>11</v>
      </c>
      <c r="C10" s="8" t="s">
        <v>12</v>
      </c>
      <c r="D10" s="1" t="s">
        <v>20</v>
      </c>
      <c r="E10" s="9">
        <v>43769</v>
      </c>
      <c r="F10" s="12" t="s">
        <v>34</v>
      </c>
      <c r="G10" s="7">
        <v>11291</v>
      </c>
      <c r="H10" s="10">
        <v>159</v>
      </c>
      <c r="I10" s="10">
        <v>38.159999999999997</v>
      </c>
      <c r="J10" s="10">
        <f t="shared" si="0"/>
        <v>197.16</v>
      </c>
      <c r="K10" s="1" t="s">
        <v>38</v>
      </c>
      <c r="L10" s="1" t="s">
        <v>51</v>
      </c>
    </row>
    <row r="11" spans="1:16" ht="48" x14ac:dyDescent="0.2">
      <c r="A11" s="7">
        <v>10</v>
      </c>
      <c r="B11" s="11" t="s">
        <v>11</v>
      </c>
      <c r="C11" s="8" t="s">
        <v>12</v>
      </c>
      <c r="D11" s="1" t="s">
        <v>21</v>
      </c>
      <c r="E11" s="9">
        <v>43769</v>
      </c>
      <c r="F11" s="12" t="s">
        <v>34</v>
      </c>
      <c r="G11" s="7">
        <v>11291</v>
      </c>
      <c r="H11" s="10">
        <v>159</v>
      </c>
      <c r="I11" s="10">
        <v>38.159999999999997</v>
      </c>
      <c r="J11" s="10">
        <f t="shared" si="0"/>
        <v>197.16</v>
      </c>
      <c r="K11" s="1" t="s">
        <v>38</v>
      </c>
      <c r="L11" s="1" t="s">
        <v>51</v>
      </c>
    </row>
    <row r="12" spans="1:16" ht="48" x14ac:dyDescent="0.2">
      <c r="A12" s="7">
        <v>11</v>
      </c>
      <c r="B12" s="11" t="s">
        <v>11</v>
      </c>
      <c r="C12" s="8" t="s">
        <v>12</v>
      </c>
      <c r="D12" s="1" t="s">
        <v>22</v>
      </c>
      <c r="E12" s="9">
        <v>43769</v>
      </c>
      <c r="F12" s="12" t="s">
        <v>34</v>
      </c>
      <c r="G12" s="7">
        <v>11291</v>
      </c>
      <c r="H12" s="10">
        <v>53</v>
      </c>
      <c r="I12" s="10">
        <v>12.72</v>
      </c>
      <c r="J12" s="10">
        <f t="shared" si="0"/>
        <v>65.72</v>
      </c>
      <c r="K12" s="1" t="s">
        <v>38</v>
      </c>
      <c r="L12" s="1" t="s">
        <v>51</v>
      </c>
    </row>
    <row r="13" spans="1:16" ht="48" x14ac:dyDescent="0.2">
      <c r="A13" s="7">
        <v>13</v>
      </c>
      <c r="B13" s="11" t="s">
        <v>11</v>
      </c>
      <c r="C13" s="8" t="s">
        <v>12</v>
      </c>
      <c r="D13" s="1" t="s">
        <v>23</v>
      </c>
      <c r="E13" s="9">
        <v>43769</v>
      </c>
      <c r="F13" s="12" t="s">
        <v>34</v>
      </c>
      <c r="G13" s="7">
        <v>11291</v>
      </c>
      <c r="H13" s="10">
        <v>106</v>
      </c>
      <c r="I13" s="10">
        <v>25.44</v>
      </c>
      <c r="J13" s="10">
        <f t="shared" si="0"/>
        <v>131.44</v>
      </c>
      <c r="K13" s="1" t="s">
        <v>38</v>
      </c>
      <c r="L13" s="1" t="s">
        <v>51</v>
      </c>
    </row>
    <row r="14" spans="1:16" ht="48" x14ac:dyDescent="0.2">
      <c r="A14" s="7">
        <v>14</v>
      </c>
      <c r="B14" s="11" t="s">
        <v>11</v>
      </c>
      <c r="C14" s="8" t="s">
        <v>12</v>
      </c>
      <c r="D14" s="1" t="s">
        <v>24</v>
      </c>
      <c r="E14" s="9">
        <v>43769</v>
      </c>
      <c r="F14" s="12" t="s">
        <v>34</v>
      </c>
      <c r="G14" s="7">
        <v>11291</v>
      </c>
      <c r="H14" s="10">
        <v>159</v>
      </c>
      <c r="I14" s="10">
        <v>38.159999999999997</v>
      </c>
      <c r="J14" s="10">
        <f t="shared" si="0"/>
        <v>197.16</v>
      </c>
      <c r="K14" s="1" t="s">
        <v>38</v>
      </c>
      <c r="L14" s="1" t="s">
        <v>51</v>
      </c>
    </row>
    <row r="15" spans="1:16" ht="48" x14ac:dyDescent="0.2">
      <c r="A15" s="7">
        <v>16</v>
      </c>
      <c r="B15" s="11" t="s">
        <v>11</v>
      </c>
      <c r="C15" s="8" t="s">
        <v>12</v>
      </c>
      <c r="D15" s="1" t="s">
        <v>25</v>
      </c>
      <c r="E15" s="9">
        <v>43769</v>
      </c>
      <c r="F15" s="12" t="s">
        <v>34</v>
      </c>
      <c r="G15" s="7">
        <v>11291</v>
      </c>
      <c r="H15" s="10">
        <v>30</v>
      </c>
      <c r="I15" s="10">
        <v>7.2</v>
      </c>
      <c r="J15" s="10">
        <f t="shared" si="0"/>
        <v>37.200000000000003</v>
      </c>
      <c r="K15" s="1" t="s">
        <v>38</v>
      </c>
      <c r="L15" s="1" t="s">
        <v>51</v>
      </c>
    </row>
    <row r="16" spans="1:16" ht="48" x14ac:dyDescent="0.2">
      <c r="A16" s="7">
        <v>17</v>
      </c>
      <c r="B16" s="11" t="s">
        <v>11</v>
      </c>
      <c r="C16" s="8" t="s">
        <v>12</v>
      </c>
      <c r="D16" s="1" t="s">
        <v>26</v>
      </c>
      <c r="E16" s="9">
        <v>43769</v>
      </c>
      <c r="F16" s="12" t="s">
        <v>34</v>
      </c>
      <c r="G16" s="7">
        <v>11291</v>
      </c>
      <c r="H16" s="10">
        <v>20</v>
      </c>
      <c r="I16" s="10">
        <v>4.8</v>
      </c>
      <c r="J16" s="10">
        <f t="shared" si="0"/>
        <v>24.8</v>
      </c>
      <c r="K16" s="1" t="s">
        <v>38</v>
      </c>
      <c r="L16" s="1" t="s">
        <v>51</v>
      </c>
    </row>
    <row r="17" spans="1:12" ht="48" x14ac:dyDescent="0.2">
      <c r="A17" s="7">
        <v>18</v>
      </c>
      <c r="B17" s="11" t="s">
        <v>11</v>
      </c>
      <c r="C17" s="8" t="s">
        <v>12</v>
      </c>
      <c r="D17" s="1" t="s">
        <v>27</v>
      </c>
      <c r="E17" s="9">
        <v>43769</v>
      </c>
      <c r="F17" s="12" t="s">
        <v>34</v>
      </c>
      <c r="G17" s="7">
        <v>11291</v>
      </c>
      <c r="H17" s="10">
        <v>179</v>
      </c>
      <c r="I17" s="10">
        <v>42.96</v>
      </c>
      <c r="J17" s="10">
        <f t="shared" si="0"/>
        <v>221.96</v>
      </c>
      <c r="K17" s="1" t="s">
        <v>38</v>
      </c>
      <c r="L17" s="1" t="s">
        <v>51</v>
      </c>
    </row>
    <row r="18" spans="1:12" ht="48" x14ac:dyDescent="0.2">
      <c r="A18" s="7">
        <v>19</v>
      </c>
      <c r="B18" s="11" t="s">
        <v>11</v>
      </c>
      <c r="C18" s="8" t="s">
        <v>12</v>
      </c>
      <c r="D18" s="1" t="s">
        <v>28</v>
      </c>
      <c r="E18" s="9">
        <v>43769</v>
      </c>
      <c r="F18" s="12" t="s">
        <v>34</v>
      </c>
      <c r="G18" s="7">
        <v>11291</v>
      </c>
      <c r="H18" s="10">
        <v>15</v>
      </c>
      <c r="I18" s="10">
        <v>3.6</v>
      </c>
      <c r="J18" s="10">
        <f t="shared" si="0"/>
        <v>18.600000000000001</v>
      </c>
      <c r="K18" s="1" t="s">
        <v>38</v>
      </c>
      <c r="L18" s="1" t="s">
        <v>51</v>
      </c>
    </row>
    <row r="19" spans="1:12" ht="48" x14ac:dyDescent="0.2">
      <c r="A19" s="7">
        <v>20</v>
      </c>
      <c r="B19" s="11" t="s">
        <v>11</v>
      </c>
      <c r="C19" s="8" t="s">
        <v>12</v>
      </c>
      <c r="D19" s="1" t="s">
        <v>29</v>
      </c>
      <c r="E19" s="9">
        <v>43769</v>
      </c>
      <c r="F19" s="12" t="s">
        <v>34</v>
      </c>
      <c r="G19" s="7">
        <v>11291</v>
      </c>
      <c r="H19" s="10">
        <v>15</v>
      </c>
      <c r="I19" s="10">
        <v>3.6</v>
      </c>
      <c r="J19" s="10">
        <f t="shared" si="0"/>
        <v>18.600000000000001</v>
      </c>
      <c r="K19" s="1" t="s">
        <v>38</v>
      </c>
      <c r="L19" s="1" t="s">
        <v>51</v>
      </c>
    </row>
    <row r="20" spans="1:12" ht="48" x14ac:dyDescent="0.2">
      <c r="A20" s="7">
        <v>22</v>
      </c>
      <c r="B20" s="11" t="s">
        <v>11</v>
      </c>
      <c r="C20" s="8" t="s">
        <v>12</v>
      </c>
      <c r="D20" s="1" t="s">
        <v>30</v>
      </c>
      <c r="E20" s="9">
        <v>43769</v>
      </c>
      <c r="F20" s="12" t="s">
        <v>34</v>
      </c>
      <c r="G20" s="7">
        <v>11291</v>
      </c>
      <c r="H20" s="10">
        <v>32</v>
      </c>
      <c r="I20" s="10">
        <v>7.68</v>
      </c>
      <c r="J20" s="10">
        <f t="shared" si="0"/>
        <v>39.68</v>
      </c>
      <c r="K20" s="1" t="s">
        <v>38</v>
      </c>
      <c r="L20" s="1" t="s">
        <v>51</v>
      </c>
    </row>
    <row r="21" spans="1:12" ht="48" x14ac:dyDescent="0.2">
      <c r="A21" s="7">
        <v>24</v>
      </c>
      <c r="B21" s="11" t="s">
        <v>11</v>
      </c>
      <c r="C21" s="8" t="s">
        <v>12</v>
      </c>
      <c r="D21" s="1" t="s">
        <v>31</v>
      </c>
      <c r="E21" s="9">
        <v>43769</v>
      </c>
      <c r="F21" s="12" t="s">
        <v>34</v>
      </c>
      <c r="G21" s="7">
        <v>11291</v>
      </c>
      <c r="H21" s="10">
        <v>32</v>
      </c>
      <c r="I21" s="10">
        <v>7.68</v>
      </c>
      <c r="J21" s="10">
        <f t="shared" si="0"/>
        <v>39.68</v>
      </c>
      <c r="K21" s="1" t="s">
        <v>38</v>
      </c>
      <c r="L21" s="1" t="s">
        <v>51</v>
      </c>
    </row>
    <row r="22" spans="1:12" ht="48" x14ac:dyDescent="0.2">
      <c r="A22" s="7">
        <v>25</v>
      </c>
      <c r="B22" s="11" t="s">
        <v>11</v>
      </c>
      <c r="C22" s="8" t="s">
        <v>12</v>
      </c>
      <c r="D22" s="1" t="s">
        <v>32</v>
      </c>
      <c r="E22" s="9">
        <v>43769</v>
      </c>
      <c r="F22" s="12" t="s">
        <v>34</v>
      </c>
      <c r="G22" s="7">
        <v>11291</v>
      </c>
      <c r="H22" s="10">
        <v>20</v>
      </c>
      <c r="I22" s="10">
        <v>4.8</v>
      </c>
      <c r="J22" s="10">
        <f t="shared" si="0"/>
        <v>24.8</v>
      </c>
      <c r="K22" s="1" t="s">
        <v>38</v>
      </c>
      <c r="L22" s="1" t="s">
        <v>51</v>
      </c>
    </row>
    <row r="23" spans="1:12" ht="48" x14ac:dyDescent="0.2">
      <c r="A23" s="7">
        <v>26</v>
      </c>
      <c r="B23" s="11" t="s">
        <v>11</v>
      </c>
      <c r="C23" s="8" t="s">
        <v>12</v>
      </c>
      <c r="D23" s="1" t="s">
        <v>33</v>
      </c>
      <c r="E23" s="9">
        <v>43769</v>
      </c>
      <c r="F23" s="12" t="s">
        <v>34</v>
      </c>
      <c r="G23" s="7">
        <v>11291</v>
      </c>
      <c r="H23" s="10">
        <v>20</v>
      </c>
      <c r="I23" s="10">
        <v>4.8</v>
      </c>
      <c r="J23" s="10">
        <f t="shared" si="0"/>
        <v>24.8</v>
      </c>
      <c r="K23" s="1" t="s">
        <v>38</v>
      </c>
      <c r="L23" s="1" t="s">
        <v>51</v>
      </c>
    </row>
    <row r="24" spans="1:12" ht="104" x14ac:dyDescent="0.2">
      <c r="A24" s="7">
        <v>27</v>
      </c>
      <c r="B24" s="11" t="s">
        <v>39</v>
      </c>
      <c r="C24" s="8" t="s">
        <v>40</v>
      </c>
      <c r="D24" s="1" t="s">
        <v>41</v>
      </c>
      <c r="E24" s="9">
        <v>44634</v>
      </c>
      <c r="F24" s="7" t="s">
        <v>45</v>
      </c>
      <c r="G24" s="7">
        <v>36</v>
      </c>
      <c r="H24" s="10">
        <v>4030.47</v>
      </c>
      <c r="I24" s="10"/>
      <c r="J24" s="10">
        <f t="shared" si="0"/>
        <v>4030.47</v>
      </c>
      <c r="K24" s="1" t="s">
        <v>46</v>
      </c>
      <c r="L24" s="1" t="s">
        <v>51</v>
      </c>
    </row>
    <row r="25" spans="1:12" ht="104" x14ac:dyDescent="0.2">
      <c r="A25" s="7">
        <v>28</v>
      </c>
      <c r="B25" s="11" t="s">
        <v>39</v>
      </c>
      <c r="C25" s="8" t="s">
        <v>40</v>
      </c>
      <c r="D25" s="1" t="s">
        <v>42</v>
      </c>
      <c r="E25" s="9">
        <v>44634</v>
      </c>
      <c r="F25" s="7" t="s">
        <v>45</v>
      </c>
      <c r="G25" s="7">
        <v>36</v>
      </c>
      <c r="H25" s="10">
        <v>245.52</v>
      </c>
      <c r="I25" s="10"/>
      <c r="J25" s="10">
        <f t="shared" si="0"/>
        <v>245.52</v>
      </c>
      <c r="K25" s="1" t="s">
        <v>46</v>
      </c>
      <c r="L25" s="1" t="s">
        <v>51</v>
      </c>
    </row>
    <row r="26" spans="1:12" ht="104" x14ac:dyDescent="0.2">
      <c r="A26" s="7">
        <v>29</v>
      </c>
      <c r="B26" s="11" t="s">
        <v>39</v>
      </c>
      <c r="C26" s="8" t="s">
        <v>40</v>
      </c>
      <c r="D26" s="1" t="s">
        <v>43</v>
      </c>
      <c r="E26" s="9">
        <v>44634</v>
      </c>
      <c r="F26" s="7" t="s">
        <v>45</v>
      </c>
      <c r="G26" s="7">
        <v>36</v>
      </c>
      <c r="H26" s="10">
        <v>138.38</v>
      </c>
      <c r="I26" s="10"/>
      <c r="J26" s="10">
        <f t="shared" si="0"/>
        <v>138.38</v>
      </c>
      <c r="K26" s="1" t="s">
        <v>46</v>
      </c>
      <c r="L26" s="1" t="s">
        <v>51</v>
      </c>
    </row>
    <row r="27" spans="1:12" ht="104" x14ac:dyDescent="0.2">
      <c r="A27" s="7">
        <v>30</v>
      </c>
      <c r="B27" s="11" t="s">
        <v>39</v>
      </c>
      <c r="C27" s="8" t="s">
        <v>40</v>
      </c>
      <c r="D27" s="1" t="s">
        <v>42</v>
      </c>
      <c r="E27" s="9">
        <v>44634</v>
      </c>
      <c r="F27" s="7" t="s">
        <v>45</v>
      </c>
      <c r="G27" s="7">
        <v>36</v>
      </c>
      <c r="H27" s="10">
        <v>159.71</v>
      </c>
      <c r="I27" s="10"/>
      <c r="J27" s="10">
        <f t="shared" si="0"/>
        <v>159.71</v>
      </c>
      <c r="K27" s="1" t="s">
        <v>46</v>
      </c>
      <c r="L27" s="1" t="s">
        <v>51</v>
      </c>
    </row>
    <row r="28" spans="1:12" ht="104" x14ac:dyDescent="0.2">
      <c r="A28" s="7">
        <v>31</v>
      </c>
      <c r="B28" s="11" t="s">
        <v>39</v>
      </c>
      <c r="C28" s="8" t="s">
        <v>40</v>
      </c>
      <c r="D28" s="1" t="s">
        <v>42</v>
      </c>
      <c r="E28" s="9">
        <v>44634</v>
      </c>
      <c r="F28" s="7" t="s">
        <v>45</v>
      </c>
      <c r="G28" s="7">
        <v>36</v>
      </c>
      <c r="H28" s="10">
        <v>95.23</v>
      </c>
      <c r="I28" s="10"/>
      <c r="J28" s="10">
        <f t="shared" si="0"/>
        <v>95.23</v>
      </c>
      <c r="K28" s="1" t="s">
        <v>46</v>
      </c>
      <c r="L28" s="1" t="s">
        <v>51</v>
      </c>
    </row>
    <row r="29" spans="1:12" ht="104" x14ac:dyDescent="0.2">
      <c r="A29" s="7">
        <v>32</v>
      </c>
      <c r="B29" s="11" t="s">
        <v>39</v>
      </c>
      <c r="C29" s="8" t="s">
        <v>40</v>
      </c>
      <c r="D29" s="1" t="s">
        <v>41</v>
      </c>
      <c r="E29" s="9">
        <v>44634</v>
      </c>
      <c r="F29" s="7" t="s">
        <v>45</v>
      </c>
      <c r="G29" s="7">
        <v>36</v>
      </c>
      <c r="H29" s="10">
        <v>930.37</v>
      </c>
      <c r="I29" s="10"/>
      <c r="J29" s="10">
        <f t="shared" si="0"/>
        <v>930.37</v>
      </c>
      <c r="K29" s="1" t="s">
        <v>46</v>
      </c>
      <c r="L29" s="1" t="s">
        <v>51</v>
      </c>
    </row>
    <row r="30" spans="1:12" ht="104" x14ac:dyDescent="0.2">
      <c r="A30" s="7">
        <v>33</v>
      </c>
      <c r="B30" s="11" t="s">
        <v>39</v>
      </c>
      <c r="C30" s="8" t="s">
        <v>40</v>
      </c>
      <c r="D30" s="1" t="s">
        <v>44</v>
      </c>
      <c r="E30" s="9">
        <v>44634</v>
      </c>
      <c r="F30" s="7" t="s">
        <v>45</v>
      </c>
      <c r="G30" s="7">
        <v>36</v>
      </c>
      <c r="H30" s="10">
        <v>32.619999999999997</v>
      </c>
      <c r="I30" s="10"/>
      <c r="J30" s="10">
        <f t="shared" si="0"/>
        <v>32.619999999999997</v>
      </c>
      <c r="K30" s="1" t="s">
        <v>46</v>
      </c>
      <c r="L30" s="1" t="s">
        <v>51</v>
      </c>
    </row>
    <row r="31" spans="1:12" s="18" customFormat="1" x14ac:dyDescent="0.2">
      <c r="A31" s="13"/>
      <c r="B31" s="13"/>
      <c r="C31" s="13"/>
      <c r="D31" s="14"/>
      <c r="E31" s="15"/>
      <c r="F31" s="16"/>
      <c r="G31" s="16"/>
      <c r="H31" s="16"/>
      <c r="I31" s="17" t="s">
        <v>50</v>
      </c>
      <c r="J31" s="17">
        <f>SUM(J3:J30)</f>
        <v>19499.889999999996</v>
      </c>
      <c r="K31" s="14"/>
      <c r="L31" s="14"/>
    </row>
    <row r="32" spans="1:12" x14ac:dyDescent="0.2">
      <c r="B32" s="2"/>
      <c r="C32" s="2"/>
      <c r="E32" s="20"/>
    </row>
    <row r="35" spans="4:10" x14ac:dyDescent="0.2">
      <c r="D35" s="28" t="s">
        <v>52</v>
      </c>
      <c r="E35" s="28"/>
    </row>
    <row r="36" spans="4:10" x14ac:dyDescent="0.2">
      <c r="D36" s="21"/>
    </row>
    <row r="37" spans="4:10" x14ac:dyDescent="0.2">
      <c r="D37" s="28" t="s">
        <v>6</v>
      </c>
      <c r="E37" s="28"/>
    </row>
    <row r="38" spans="4:10" x14ac:dyDescent="0.2">
      <c r="D38" s="21"/>
    </row>
    <row r="39" spans="4:10" x14ac:dyDescent="0.2">
      <c r="D39" s="21"/>
    </row>
    <row r="40" spans="4:10" x14ac:dyDescent="0.2">
      <c r="D40" s="21" t="s">
        <v>7</v>
      </c>
      <c r="F40" s="22"/>
      <c r="G40" s="22"/>
      <c r="H40" s="23"/>
      <c r="I40" s="23"/>
      <c r="J40" s="23"/>
    </row>
  </sheetData>
  <mergeCells count="3">
    <mergeCell ref="A1:L1"/>
    <mergeCell ref="D35:E35"/>
    <mergeCell ref="D37:E37"/>
  </mergeCells>
  <phoneticPr fontId="18" type="noConversion"/>
  <pageMargins left="0.23622047244094491" right="0.23622047244094491" top="0.74803149606299213" bottom="0.74803149606299213" header="0.31496062992125984" footer="0.31496062992125984"/>
  <pageSetup paperSize="9" scale="49" orientation="landscape" horizontalDpi="360" verticalDpi="360" r:id="rId1"/>
  <rowBreaks count="1" manualBreakCount="1">
    <brk id="2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70732-3171</vt:lpstr>
      <vt:lpstr>'70732-3171'!Print_Titles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Kitsou Panagiota</dc:creator>
  <cp:lastModifiedBy>Malamatina Nina</cp:lastModifiedBy>
  <cp:lastPrinted>2024-03-15T08:26:52Z</cp:lastPrinted>
  <dcterms:created xsi:type="dcterms:W3CDTF">2022-09-27T08:16:55Z</dcterms:created>
  <dcterms:modified xsi:type="dcterms:W3CDTF">2024-04-18T20:09:54Z</dcterms:modified>
</cp:coreProperties>
</file>